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arito G. Ceniza\Documents\CHAT\Monthly Reports RY 2019-2020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<sst xmlns="http://schemas.openxmlformats.org/spreadsheetml/2006/main" count="246" uniqueCount="142">
  <si>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</si>
  <si>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</si>
  <si>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</si>
  <si>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</si>
  <si>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</si>
  <si>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</si>
  <si>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</si>
  <si>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</si>
  <si>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</si>
  <si>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</si>
  <si>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</si>
  <si>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</si>
  <si>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</si>
  <si>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</si>
  <si>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</si>
  <si>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</si>
  <si>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</si>
  <si>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</si>
  <si>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</si>
  <si>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</si>
  <si>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</si>
  <si>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</si>
  <si>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</si>
  <si>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</si>
  <si>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</si>
  <si>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</si>
  <si>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</si>
  <si>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</si>
  <si>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</si>
  <si>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</si>
  <si>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</si>
  <si>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</si>
  <si>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</si>
  <si>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</si>
  <si>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</si>
  <si>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</si>
  <si>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</si>
  <si>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</si>
  <si>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</si>
  <si>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</si>
  <si>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</si>
  <si>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</si>
  <si>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</si>
  <si>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</si>
  <si>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</si>
  <si>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</si>
  <si>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</si>
  <si>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</si>
  <si>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</si>
  <si>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</si>
  <si>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</si>
  <si>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</si>
  <si>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</si>
  <si>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</si>
  <si>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</si>
  <si>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</si>
  <si>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</si>
  <si>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</si>
  <si>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</si>
  <si>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</si>
  <si>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</si>
  <si>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</si>
  <si>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</si>
  <si>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</si>
  <si>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</si>
  <si>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</si>
  <si>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</si>
  <si>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</si>
  <si>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</si>
  <si>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</si>
  <si>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</si>
  <si>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</si>
  <si>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</si>
  <si>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</si>
  <si>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</si>
  <si>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</si>
  <si>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</si>
  <si>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</si>
  <si>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</si>
  <si>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</si>
  <si>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</si>
  <si>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</si>
  <si>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</si>
  <si>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</si>
  <si>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</si>
  <si>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</si>
  <si>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</si>
  <si>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</si>
  <si>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</si>
  <si>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</si>
  <si>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</si>
  <si>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</si>
  <si>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</si>
  <si>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</si>
  <si>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</si>
  <si>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</si>
  <si>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</si>
  <si>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</si>
  <si>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</si>
  <si>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</si>
  <si>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</si>
  <si>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</si>
  <si>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</si>
  <si>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</si>
  <si>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</si>
  <si>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</si>
  <si>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</si>
  <si>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</si>
  <si>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</si>
  <si>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</si>
  <si>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</si>
  <si>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</si>
  <si>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</si>
  <si>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</si>
  <si>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</si>
  <si>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</si>
  <si>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</si>
  <si>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</si>
  <si>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</si>
  <si>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</si>
  <si>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</si>
  <si>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</si>
  <si>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</si>
  <si>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</si>
  <si>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</si>
  <si>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</si>
  <si>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</si>
  <si>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</si>
  <si>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</si>
  <si>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</si>
  <si>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</si>
  <si>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</si>
  <si>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</si>
  <si>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</si>
  <si>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</si>
  <si>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South Davao</t>
  </si>
  <si>
    <t>2-A</t>
  </si>
  <si>
    <t>Emmanuel Villa-Abrille</t>
  </si>
  <si>
    <t>Virgie Albaera</t>
  </si>
  <si>
    <t>Alvin Orteza</t>
  </si>
  <si>
    <t>3hours</t>
  </si>
  <si>
    <t>via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</si>
</sst>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38" zoomScaleNormal="200" workbookViewId="0">
      <selection activeCell="D14" sqref="D14:E1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43952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43996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43957</v>
      </c>
      <c r="C11" s="149"/>
      <c r="D11" s="155">
        <v>24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>
        <v>43964</v>
      </c>
      <c r="C12" s="81"/>
      <c r="D12" s="91">
        <v>12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6" customFormat="1" ht="12" customHeight="1" thickTop="1" thickBot="1">
      <c r="A13" s="84"/>
      <c r="B13" s="80">
        <v>43971</v>
      </c>
      <c r="C13" s="81"/>
      <c r="D13" s="91">
        <v>18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6" customFormat="1" ht="12" customHeight="1" thickTop="1" thickBot="1">
      <c r="A14" s="84"/>
      <c r="B14" s="80">
        <v>43978</v>
      </c>
      <c r="C14" s="81"/>
      <c r="D14" s="91">
        <v>15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141</v>
      </c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>
        <v>5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5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Virgie Albaera</v>
      </c>
      <c r="B52" s="141"/>
      <c r="C52" s="142"/>
      <c r="D52" s="142"/>
      <c r="E52" s="142"/>
      <c r="F52" s="142"/>
      <c r="G52" s="142" t="str">
        <f>I6</f>
        <v>Emmanuel Villa-Abrille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Normal="200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South Davao</v>
      </c>
      <c r="B3" s="200"/>
      <c r="C3" s="200"/>
      <c r="D3" s="200"/>
      <c r="E3" s="200"/>
      <c r="F3" s="200" t="str">
        <f>'Summary of Activities'!I6</f>
        <v>Emmanuel Villa-Abrille</v>
      </c>
      <c r="G3" s="200"/>
      <c r="H3" s="200"/>
      <c r="I3" s="200"/>
      <c r="J3" s="200"/>
      <c r="K3" s="200"/>
      <c r="L3" s="200" t="str">
        <f>'Summary of Activities'!N6</f>
        <v>Virgie Albaera</v>
      </c>
      <c r="M3" s="200"/>
      <c r="N3" s="200"/>
      <c r="O3" s="200"/>
      <c r="P3" s="200"/>
      <c r="Q3" s="200"/>
      <c r="R3" s="200" t="str">
        <f>'Summary of Activities'!H6</f>
        <v>2-A</v>
      </c>
      <c r="S3" s="200"/>
      <c r="T3" s="203">
        <f>'Summary of Activities'!K2</f>
        <v>43952</v>
      </c>
      <c r="U3" s="200"/>
      <c r="V3" s="200"/>
      <c r="W3" s="204">
        <f>'Summary of Activities'!O8</f>
        <v>43996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 t="s">
        <v>140</v>
      </c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84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8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8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 t="e">
        <f>D6+D11+D16+D21+D26+D31+D36+D41</f>
        <v>#VALUE!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 t="e">
        <f>SUM(H47:I52)</f>
        <v>#VALUE!</v>
      </c>
      <c r="I54" s="230"/>
      <c r="J54" s="226">
        <f>SUM(J47:L52)</f>
        <v>0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Charito G. Ceniza</cp:lastModifiedBy>
  <cp:lastPrinted>2020-04-21T06:25:34Z</cp:lastPrinted>
  <dcterms:created xsi:type="dcterms:W3CDTF">2013-07-03T03:04:40Z</dcterms:created>
  <dcterms:modified xsi:type="dcterms:W3CDTF">2020-06-14T01:39:29Z</dcterms:modified>
</cp:coreProperties>
</file>